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shi-kaneko\Desktop\各機種ごとのPC適応リスト\各チェックシート\"/>
    </mc:Choice>
  </mc:AlternateContent>
  <xr:revisionPtr revIDLastSave="0" documentId="13_ncr:1_{F691FA5D-92D7-4AC5-B5A4-3FFCB579B44D}" xr6:coauthVersionLast="47" xr6:coauthVersionMax="47" xr10:uidLastSave="{00000000-0000-0000-0000-000000000000}"/>
  <bookViews>
    <workbookView xWindow="-110" yWindow="-110" windowWidth="21820" windowHeight="14620" xr2:uid="{D8385875-EC96-443D-AD87-1FD58791ADDB}"/>
  </bookViews>
  <sheets>
    <sheet name="Triboster2チェック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7" i="1"/>
  <c r="J11" i="1"/>
  <c r="E19" i="1"/>
  <c r="B19" i="1"/>
  <c r="I16" i="1"/>
  <c r="G18" i="1"/>
  <c r="A16" i="1"/>
  <c r="A18" i="1"/>
  <c r="G15" i="1"/>
</calcChain>
</file>

<file path=xl/sharedStrings.xml><?xml version="1.0" encoding="utf-8"?>
<sst xmlns="http://schemas.openxmlformats.org/spreadsheetml/2006/main" count="10" uniqueCount="10">
  <si>
    <t>〇お使いのソフトのVer.を選択してください</t>
    <rPh sb="2" eb="3">
      <t>ツカ</t>
    </rPh>
    <rPh sb="14" eb="16">
      <t>センタク</t>
    </rPh>
    <phoneticPr fontId="1"/>
  </si>
  <si>
    <t>本シートは、お客様のソフトウエアのアップデートの内容を確認するものとなります。</t>
    <rPh sb="0" eb="1">
      <t>ホン</t>
    </rPh>
    <rPh sb="7" eb="9">
      <t>キャクサマ</t>
    </rPh>
    <rPh sb="24" eb="26">
      <t>ナイヨウ</t>
    </rPh>
    <rPh sb="27" eb="29">
      <t>カクニン</t>
    </rPh>
    <phoneticPr fontId="1"/>
  </si>
  <si>
    <t>本シートをチェックのうえ、ユーザー登録のフォームに添付してご提出ください。</t>
    <rPh sb="0" eb="1">
      <t>ホン</t>
    </rPh>
    <rPh sb="17" eb="19">
      <t>トウロク</t>
    </rPh>
    <rPh sb="25" eb="27">
      <t>テンプ</t>
    </rPh>
    <rPh sb="30" eb="32">
      <t>テイシュツ</t>
    </rPh>
    <phoneticPr fontId="1"/>
  </si>
  <si>
    <t>↓ソフトのVer.をご選択ください</t>
    <rPh sb="11" eb="13">
      <t>センタク</t>
    </rPh>
    <phoneticPr fontId="1"/>
  </si>
  <si>
    <t>貴社名:</t>
    <rPh sb="0" eb="3">
      <t>キシャメイ</t>
    </rPh>
    <phoneticPr fontId="1"/>
  </si>
  <si>
    <t>機種:</t>
    <rPh sb="0" eb="2">
      <t>キシュ</t>
    </rPh>
    <phoneticPr fontId="1"/>
  </si>
  <si>
    <t>ご提供可能ソフトVer.</t>
  </si>
  <si>
    <t>S/N:</t>
    <phoneticPr fontId="1"/>
  </si>
  <si>
    <t>－</t>
    <phoneticPr fontId="1"/>
  </si>
  <si>
    <t>Triboster2ソフトご提供Verチェックシート</t>
    <rPh sb="14" eb="16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</si>
</sst>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b/>
      <sz val="11"/>
      <color theme="3" tint="0.49998474074526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83EA-4EB1-402A-AD83-C769F408B3C6}">
  <dimension ref="A1:M22"/>
  <sheetViews>
    <sheetView tabSelected="1" view="pageLayout" zoomScaleNormal="100" workbookViewId="0">
      <selection activeCell="N3" sqref="N3"/>
    </sheetView>
  </sheetViews>
  <sheetFormatPr defaultRowHeight="18" x14ac:dyDescent="0.55000000000000004"/>
  <cols>
    <col min="9" max="9" width="10.33203125" customWidth="1"/>
    <col min="10" max="10" width="4.58203125" customWidth="1"/>
  </cols>
  <sheetData>
    <row r="1" spans="1:13" x14ac:dyDescent="0.55000000000000004">
      <c r="M1" s="16"/>
    </row>
    <row r="3" spans="1:13" ht="29" x14ac:dyDescent="0.55000000000000004">
      <c r="D3" s="9" t="s">
        <v>9</v>
      </c>
      <c r="E3" s="9"/>
      <c r="F3" s="3"/>
    </row>
    <row r="4" spans="1:13" ht="22.5" x14ac:dyDescent="0.55000000000000004">
      <c r="H4" s="8" t="s">
        <v>4</v>
      </c>
    </row>
    <row r="5" spans="1:13" ht="22.5" x14ac:dyDescent="0.55000000000000004">
      <c r="H5" s="10" t="s">
        <v>5</v>
      </c>
      <c r="I5" s="5"/>
    </row>
    <row r="6" spans="1:13" ht="22" customHeight="1" x14ac:dyDescent="0.55000000000000004">
      <c r="H6" s="10" t="s">
        <v>7</v>
      </c>
      <c r="I6" s="14"/>
      <c r="J6" s="13" t="s">
        <v>8</v>
      </c>
      <c r="K6" s="14"/>
    </row>
    <row r="8" spans="1:13" ht="22.5" x14ac:dyDescent="0.55000000000000004">
      <c r="B8" s="8" t="s">
        <v>1</v>
      </c>
    </row>
    <row r="9" spans="1:13" ht="22.5" x14ac:dyDescent="0.55000000000000004">
      <c r="B9" s="8" t="s">
        <v>2</v>
      </c>
    </row>
    <row r="10" spans="1:13" ht="22.5" x14ac:dyDescent="0.55000000000000004">
      <c r="B10" s="8"/>
      <c r="J10" s="11"/>
    </row>
    <row r="11" spans="1:13" ht="22.5" x14ac:dyDescent="0.55000000000000004">
      <c r="B11" s="4"/>
      <c r="H11" s="12" t="s">
        <v>6</v>
      </c>
      <c r="J11" s="2" t="str">
        <f>IF(G16="不要","Ver.UPはございません",IF(G19="いいえ","ご提供Ver.は1.2.2が最終版になります",IF(G19="はい","最新版がご提供可能です(USB60F)",IF(G14="Ver.1.3.0～1.4.4","最新版がご提供可能です(USB60F)",IF(E20="TSf-503:S/N.030-00060以降","最新版がご提供可能です(USB602F)",IF(E20="TSf-503:S/N.030-00059以前","最新版がご提供可能です(USB60F)",IF(E20="TSf-303:S/N.024-00008以降","最新版がご提供可能です(USB602F)",IF(E20="TSf-303:S/N.024-00007以前","最新版がご提供可能です(USB60F)"," "))))))))</f>
        <v xml:space="preserve"> </v>
      </c>
    </row>
    <row r="13" spans="1:13" x14ac:dyDescent="0.55000000000000004">
      <c r="G13" s="2" t="s">
        <v>3</v>
      </c>
    </row>
    <row r="14" spans="1:13" x14ac:dyDescent="0.55000000000000004">
      <c r="A14" s="6" t="s">
        <v>0</v>
      </c>
      <c r="G14" s="2"/>
    </row>
    <row r="15" spans="1:13" x14ac:dyDescent="0.55000000000000004">
      <c r="A15" s="2" t="str">
        <f>IF(G14="Ver.1.3.0～1.4.4","Ver.UPは無償で最新版をご提供可能です。"," ")</f>
        <v xml:space="preserve"> </v>
      </c>
      <c r="C15" s="2"/>
      <c r="G15" s="1" t="str">
        <f>IF(G14="Ver.1.1.0～1.1.8","↓"," ")</f>
        <v xml:space="preserve"> </v>
      </c>
      <c r="K15" s="2"/>
    </row>
    <row r="16" spans="1:13" x14ac:dyDescent="0.55000000000000004">
      <c r="A16" s="6" t="str">
        <f>IF(G14="Ver.1.1.0～1.1.8","Windows11対応(有償)は必要でしょうか？"," ")</f>
        <v xml:space="preserve"> </v>
      </c>
      <c r="G16" s="1"/>
      <c r="I16" s="2" t="str">
        <f>IF(G16="不要","Ver.UPはございません",IF(G16="要","次の項目をご確認ください"," "))</f>
        <v xml:space="preserve"> </v>
      </c>
    </row>
    <row r="17" spans="1:11" x14ac:dyDescent="0.55000000000000004">
      <c r="A17" s="2" t="str">
        <f>IF(G14="Ver.1.2.0～1.2.2","最新版のソフトがご提供可能です。ただし、Ver.UPを行うと",IF(G16="要","最新版のソフトがご提供可能です。ただし、Ver.UPを行うと",IF(G14="Ver.1.4.5以降","Ver.UPは無償で最新版をご提供可能です"," ")))</f>
        <v xml:space="preserve"> </v>
      </c>
      <c r="G17" s="1"/>
      <c r="H17" s="1"/>
    </row>
    <row r="18" spans="1:11" x14ac:dyDescent="0.55000000000000004">
      <c r="A18" s="2" t="str">
        <f>IF(G14="Ver.1.2.0～1.2.2","以前の古いデータが読み込めなくなりますがよろしいですか？",IF(G16="要","以前の古いデータが読み込めなくなりますがよろしいですか？"," "))</f>
        <v xml:space="preserve"> </v>
      </c>
      <c r="G18" s="15" t="str">
        <f>IF(G16="要","↓ご選択ください",IF(G14="Ver.1.2.0～1.2.2","↓ご選択ください"," "))</f>
        <v xml:space="preserve"> </v>
      </c>
      <c r="H18" s="2"/>
    </row>
    <row r="19" spans="1:11" x14ac:dyDescent="0.55000000000000004">
      <c r="B19" s="2" t="str">
        <f>IF(G14="Ver.1.4.5以降","S/Nを確認いたします"," ")</f>
        <v xml:space="preserve"> </v>
      </c>
      <c r="E19" s="2" t="str">
        <f>IF(G14="Ver.1.4.5以降","↓ご選択ください"," ")</f>
        <v xml:space="preserve"> </v>
      </c>
      <c r="G19" s="1"/>
      <c r="J19" s="7"/>
      <c r="K19" s="1"/>
    </row>
    <row r="20" spans="1:11" x14ac:dyDescent="0.55000000000000004">
      <c r="A20" s="2"/>
      <c r="E20" s="2"/>
      <c r="G20" s="1"/>
      <c r="J20" s="1"/>
      <c r="K20" s="1"/>
    </row>
    <row r="22" spans="1:11" x14ac:dyDescent="0.55000000000000004">
      <c r="A22" s="2"/>
      <c r="J22" s="2"/>
    </row>
  </sheetData>
  <sheetProtection algorithmName="SHA-512" hashValue="c0Od+055E0n26w+Ic2kfna/SVMUJ75WIuCCv27kfSYfGcCatQO8jtrrafX6xQ9Wkd2AmFg4L9fZ4D4HmFwks4Q==" saltValue="nZrj85rJW+MTcLkVQs2eaA==" spinCount="100000" sheet="1" objects="1" scenarios="1"/>
  <protectedRanges>
    <protectedRange sqref="I4 I5 I6 J5 J4 K4 K5 K6 G14 G16 G19 E20" name="範囲1"/>
  </protectedRanges>
  <phoneticPr fontId="1"/>
  <dataValidations disablePrompts="1" count="4">
    <dataValidation type="list" allowBlank="1" showInputMessage="1" showErrorMessage="1" sqref="G14" xr:uid="{0A74468A-17AB-4847-8FD8-083DD4201EA8}">
      <formula1>"Ver.1.1.0～1.1.8,Ver.1.2.0～1.2.2,Ver.1.3.0～1.4.4,Ver.1.4.5以降, ,"</formula1>
    </dataValidation>
    <dataValidation type="list" allowBlank="1" showInputMessage="1" showErrorMessage="1" sqref="G16" xr:uid="{9196B887-AA06-4AEF-9A93-B434DB741ABF}">
      <formula1>"要,不要, ,"</formula1>
    </dataValidation>
    <dataValidation type="list" allowBlank="1" showInputMessage="1" showErrorMessage="1" sqref="G19" xr:uid="{0C0C278F-92BA-4747-96A2-BF7E257156FA}">
      <formula1>"はい,いいえ"</formula1>
    </dataValidation>
    <dataValidation type="list" allowBlank="1" showInputMessage="1" showErrorMessage="1" sqref="E20" xr:uid="{75832D7D-40B7-442D-87BF-F10DE8775ED1}">
      <formula1>"TSf-503:S/N.030-00060以降,TSf-503:S/N.030-00059以前,TSf-303:S/N.024-00008以降,TSf-303:S/N.024-00007以前, ,"</formula1>
    </dataValidation>
  </dataValidations>
  <pageMargins left="0.7" right="0.7" top="0.75" bottom="0.75" header="0.3" footer="0.3"/>
  <pageSetup paperSize="9" scale="99" orientation="landscape" r:id="rId1"/>
  <headerFooter>
    <oddHeader>&amp;R2026年1月版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Triboster2チェックシート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武司</dc:creator>
  <cp:lastModifiedBy>金子 武司</cp:lastModifiedBy>
  <dcterms:created xsi:type="dcterms:W3CDTF">2026-01-14T01:06:01Z</dcterms:created>
  <dcterms:modified xsi:type="dcterms:W3CDTF">2026-02-03T00:55:54Z</dcterms:modified>
</cp:coreProperties>
</file>