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shi-kaneko\Desktop\各機種ごとのPC適応リスト\各チェックシート\"/>
    </mc:Choice>
  </mc:AlternateContent>
  <xr:revisionPtr revIDLastSave="0" documentId="13_ncr:1_{EB7053A1-0486-4D37-B4FC-66D5610E608A}" xr6:coauthVersionLast="47" xr6:coauthVersionMax="47" xr10:uidLastSave="{00000000-0000-0000-0000-000000000000}"/>
  <bookViews>
    <workbookView xWindow="-110" yWindow="-110" windowWidth="21820" windowHeight="14620" firstSheet="1" activeTab="1" xr2:uid="{8276A75A-D4B2-426E-AD33-61E82E6992D2}"/>
  </bookViews>
  <sheets>
    <sheet name="概要" sheetId="1" state="hidden" r:id="rId1"/>
    <sheet name="FAMASチェックシー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C13" i="2"/>
  <c r="G11" i="2"/>
  <c r="G10" i="2"/>
  <c r="C11" i="2"/>
  <c r="C14" i="2"/>
</calcChain>
</file>

<file path=xl/sharedStrings.xml><?xml version="1.0" encoding="utf-8"?>
<sst xmlns="http://schemas.openxmlformats.org/spreadsheetml/2006/main" count="38" uniqueCount="35">
  <si>
    <t>接触角計Ver.UPチェックシート</t>
    <rPh sb="0" eb="4">
      <t>セッショクカクケイ</t>
    </rPh>
    <phoneticPr fontId="1"/>
  </si>
  <si>
    <t>Ver.3以前</t>
    <rPh sb="5" eb="7">
      <t>イゼン</t>
    </rPh>
    <phoneticPr fontId="1"/>
  </si>
  <si>
    <t>Ver.5</t>
    <phoneticPr fontId="1"/>
  </si>
  <si>
    <t>Ver.6以降</t>
    <rPh sb="5" eb="7">
      <t>イコウ</t>
    </rPh>
    <phoneticPr fontId="1"/>
  </si>
  <si>
    <t>PCA-1</t>
    <phoneticPr fontId="1"/>
  </si>
  <si>
    <t>DMe-200/201</t>
    <phoneticPr fontId="1"/>
  </si>
  <si>
    <t>DMs-200</t>
    <phoneticPr fontId="1"/>
  </si>
  <si>
    <t>DMs-400</t>
    <phoneticPr fontId="1"/>
  </si>
  <si>
    <t>DMs-401</t>
    <phoneticPr fontId="1"/>
  </si>
  <si>
    <t>DMs-601</t>
    <phoneticPr fontId="1"/>
  </si>
  <si>
    <t>DM-300/301</t>
    <phoneticPr fontId="1"/>
  </si>
  <si>
    <t>DM-500/501</t>
    <phoneticPr fontId="1"/>
  </si>
  <si>
    <t>DM-700/701</t>
    <phoneticPr fontId="1"/>
  </si>
  <si>
    <t>DM-901</t>
    <phoneticPr fontId="1"/>
  </si>
  <si>
    <t>DM-301R</t>
    <phoneticPr fontId="1"/>
  </si>
  <si>
    <t>DM-501R</t>
    <phoneticPr fontId="1"/>
  </si>
  <si>
    <t>DM-701R</t>
    <phoneticPr fontId="1"/>
  </si>
  <si>
    <t>DM-901R</t>
    <phoneticPr fontId="1"/>
  </si>
  <si>
    <t>PCA-11</t>
    <phoneticPr fontId="1"/>
  </si>
  <si>
    <t>DMe-210/211</t>
    <phoneticPr fontId="1"/>
  </si>
  <si>
    <t>DMs-301</t>
    <phoneticPr fontId="1"/>
  </si>
  <si>
    <t>DMo-501/502</t>
    <phoneticPr fontId="1"/>
  </si>
  <si>
    <t>DMo-601/602</t>
    <phoneticPr fontId="1"/>
  </si>
  <si>
    <t>DMo-701/702</t>
    <phoneticPr fontId="1"/>
  </si>
  <si>
    <t>DMo-901/902</t>
    <phoneticPr fontId="1"/>
  </si>
  <si>
    <t>DMo-501/502WA</t>
    <phoneticPr fontId="1"/>
  </si>
  <si>
    <t>DMo-701/702WA</t>
    <phoneticPr fontId="1"/>
  </si>
  <si>
    <t>DMo-901/902WA</t>
    <phoneticPr fontId="1"/>
  </si>
  <si>
    <t>貴社名：</t>
    <rPh sb="0" eb="3">
      <t>キシャメイ</t>
    </rPh>
    <phoneticPr fontId="1"/>
  </si>
  <si>
    <t>機種：</t>
    <rPh sb="0" eb="2">
      <t>キシュ</t>
    </rPh>
    <phoneticPr fontId="1"/>
  </si>
  <si>
    <t>S/N：</t>
    <phoneticPr fontId="1"/>
  </si>
  <si>
    <t>－</t>
    <phoneticPr fontId="1"/>
  </si>
  <si>
    <t>〇機種をご選択ください→</t>
    <rPh sb="1" eb="3">
      <t>キシュ</t>
    </rPh>
    <rPh sb="5" eb="7">
      <t>センタク</t>
    </rPh>
    <phoneticPr fontId="1"/>
  </si>
  <si>
    <t>↓ご提供可能FAMAS Ver.</t>
    <phoneticPr fontId="1"/>
  </si>
  <si>
    <t>画像コンバーター-PC接続コネクタ形状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</si>
</sst>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3" tint="0.499984740745262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quotePrefix="1" applyFont="1">
      <alignment vertical="center"/>
    </xf>
    <xf numFmtId="0" fontId="0" fillId="0" borderId="0" xfId="0" applyAlignment="1">
      <alignment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3</xdr:row>
      <xdr:rowOff>114300</xdr:rowOff>
    </xdr:from>
    <xdr:to>
      <xdr:col>3</xdr:col>
      <xdr:colOff>558800</xdr:colOff>
      <xdr:row>5</xdr:row>
      <xdr:rowOff>203200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E8AB99-F5C7-4E54-90FF-507040FA5C6B}"/>
            </a:ext>
          </a:extLst>
        </xdr:cNvPr>
        <xdr:cNvSpPr txBox="1"/>
      </xdr:nvSpPr>
      <xdr:spPr>
        <a:xfrm>
          <a:off x="1625600" y="800100"/>
          <a:ext cx="914400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32bit Only</a:t>
          </a:r>
        </a:p>
        <a:p>
          <a:r>
            <a:rPr kumimoji="1" lang="en-US" altLang="ja-JP" sz="1100">
              <a:solidFill>
                <a:srgbClr val="FF0000"/>
              </a:solidFill>
            </a:rPr>
            <a:t>Ver.UP</a:t>
          </a:r>
          <a:r>
            <a:rPr kumimoji="1" lang="ja-JP" altLang="en-US" sz="1100">
              <a:solidFill>
                <a:srgbClr val="FF0000"/>
              </a:solidFill>
            </a:rPr>
            <a:t>不可</a:t>
          </a:r>
        </a:p>
      </xdr:txBody>
    </xdr:sp>
    <xdr:clientData/>
  </xdr:twoCellAnchor>
  <xdr:twoCellAnchor>
    <xdr:from>
      <xdr:col>1</xdr:col>
      <xdr:colOff>654050</xdr:colOff>
      <xdr:row>6</xdr:row>
      <xdr:rowOff>6350</xdr:rowOff>
    </xdr:from>
    <xdr:to>
      <xdr:col>4</xdr:col>
      <xdr:colOff>254000</xdr:colOff>
      <xdr:row>6</xdr:row>
      <xdr:rowOff>177800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B46EAB-EA82-F30A-B650-FFD5C04071A6}"/>
            </a:ext>
          </a:extLst>
        </xdr:cNvPr>
        <xdr:cNvSpPr txBox="1"/>
      </xdr:nvSpPr>
      <xdr:spPr>
        <a:xfrm>
          <a:off x="1314450" y="1390650"/>
          <a:ext cx="1581150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ｺﾈｸﾀ形状</a:t>
          </a:r>
          <a:r>
            <a:rPr kumimoji="1" lang="en-US" altLang="ja-JP" sz="1100">
              <a:solidFill>
                <a:srgbClr val="FF0000"/>
              </a:solidFill>
            </a:rPr>
            <a:t>IEEE1394</a:t>
          </a:r>
          <a:r>
            <a:rPr kumimoji="1" lang="ja-JP" altLang="en-US" sz="1100">
              <a:solidFill>
                <a:srgbClr val="FF0000"/>
              </a:solidFill>
            </a:rPr>
            <a:t>注意</a:t>
          </a:r>
        </a:p>
      </xdr:txBody>
    </xdr:sp>
    <xdr:clientData/>
  </xdr:twoCellAnchor>
  <xdr:twoCellAnchor>
    <xdr:from>
      <xdr:col>2</xdr:col>
      <xdr:colOff>273050</xdr:colOff>
      <xdr:row>12</xdr:row>
      <xdr:rowOff>44450</xdr:rowOff>
    </xdr:from>
    <xdr:to>
      <xdr:col>4</xdr:col>
      <xdr:colOff>184150</xdr:colOff>
      <xdr:row>14</xdr:row>
      <xdr:rowOff>165100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742FE7-EF94-3477-D4F2-A44CEBB687F1}"/>
            </a:ext>
          </a:extLst>
        </xdr:cNvPr>
        <xdr:cNvSpPr txBox="1"/>
      </xdr:nvSpPr>
      <xdr:spPr>
        <a:xfrm>
          <a:off x="1593850" y="2813050"/>
          <a:ext cx="1231900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画像ｺﾝﾊﾞｰﾀ注意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👉</a:t>
          </a:r>
          <a:r>
            <a:rPr kumimoji="1" lang="en-US" altLang="ja-JP" sz="1100">
              <a:solidFill>
                <a:srgbClr val="FF0000"/>
              </a:solidFill>
            </a:rPr>
            <a:t>USB</a:t>
          </a:r>
          <a:r>
            <a:rPr kumimoji="1" lang="ja-JP" altLang="en-US" sz="1100">
              <a:solidFill>
                <a:srgbClr val="FF0000"/>
              </a:solidFill>
            </a:rPr>
            <a:t>、</a:t>
          </a:r>
          <a:r>
            <a:rPr kumimoji="1" lang="en-US" altLang="ja-JP" sz="1100">
              <a:solidFill>
                <a:srgbClr val="FF0000"/>
              </a:solidFill>
            </a:rPr>
            <a:t>IEEE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374650</xdr:colOff>
      <xdr:row>3</xdr:row>
      <xdr:rowOff>63500</xdr:rowOff>
    </xdr:from>
    <xdr:to>
      <xdr:col>8</xdr:col>
      <xdr:colOff>501650</xdr:colOff>
      <xdr:row>4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C206A7B-8201-483E-AB90-EF1E6F17E1FF}"/>
            </a:ext>
          </a:extLst>
        </xdr:cNvPr>
        <xdr:cNvSpPr txBox="1"/>
      </xdr:nvSpPr>
      <xdr:spPr>
        <a:xfrm>
          <a:off x="4997450" y="749300"/>
          <a:ext cx="787400" cy="317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64bit </a:t>
          </a:r>
          <a:r>
            <a:rPr kumimoji="1" lang="ja-JP" altLang="en-US" sz="1100">
              <a:solidFill>
                <a:srgbClr val="FF0000"/>
              </a:solidFill>
            </a:rPr>
            <a:t>対応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9</xdr:col>
      <xdr:colOff>317500</xdr:colOff>
      <xdr:row>5</xdr:row>
      <xdr:rowOff>177800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2359E96-1BE0-465C-9EF2-F18B4AE7A599}"/>
            </a:ext>
          </a:extLst>
        </xdr:cNvPr>
        <xdr:cNvSpPr txBox="1"/>
      </xdr:nvSpPr>
      <xdr:spPr>
        <a:xfrm>
          <a:off x="4622800" y="1149350"/>
          <a:ext cx="1638300" cy="177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ｺﾈｸﾀ形状</a:t>
          </a:r>
          <a:r>
            <a:rPr kumimoji="1" lang="en-US" altLang="ja-JP" sz="1100">
              <a:solidFill>
                <a:srgbClr val="FF0000"/>
              </a:solidFill>
            </a:rPr>
            <a:t>IEEE1394</a:t>
          </a:r>
          <a:r>
            <a:rPr kumimoji="1" lang="ja-JP" altLang="en-US" sz="1100">
              <a:solidFill>
                <a:srgbClr val="FF0000"/>
              </a:solidFill>
            </a:rPr>
            <a:t>注意</a:t>
          </a:r>
        </a:p>
      </xdr:txBody>
    </xdr:sp>
    <xdr:clientData/>
  </xdr:twoCellAnchor>
  <xdr:twoCellAnchor>
    <xdr:from>
      <xdr:col>2</xdr:col>
      <xdr:colOff>63500</xdr:colOff>
      <xdr:row>7</xdr:row>
      <xdr:rowOff>63500</xdr:rowOff>
    </xdr:from>
    <xdr:to>
      <xdr:col>3</xdr:col>
      <xdr:colOff>368300</xdr:colOff>
      <xdr:row>8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3DC7A0-2567-4271-BB92-C851B3113CF9}"/>
            </a:ext>
          </a:extLst>
        </xdr:cNvPr>
        <xdr:cNvSpPr txBox="1"/>
      </xdr:nvSpPr>
      <xdr:spPr>
        <a:xfrm>
          <a:off x="1384300" y="1682750"/>
          <a:ext cx="965200" cy="317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64bit </a:t>
          </a:r>
          <a:r>
            <a:rPr kumimoji="1" lang="ja-JP" altLang="en-US" sz="1100">
              <a:solidFill>
                <a:srgbClr val="FF0000"/>
              </a:solidFill>
            </a:rPr>
            <a:t>対応可</a:t>
          </a:r>
        </a:p>
      </xdr:txBody>
    </xdr:sp>
    <xdr:clientData/>
  </xdr:twoCellAnchor>
  <xdr:twoCellAnchor>
    <xdr:from>
      <xdr:col>2</xdr:col>
      <xdr:colOff>317500</xdr:colOff>
      <xdr:row>17</xdr:row>
      <xdr:rowOff>101600</xdr:rowOff>
    </xdr:from>
    <xdr:to>
      <xdr:col>6</xdr:col>
      <xdr:colOff>596900</xdr:colOff>
      <xdr:row>23</xdr:row>
      <xdr:rowOff>158750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17862BA-7411-60AF-C99F-B7D4F21BFF2A}"/>
            </a:ext>
          </a:extLst>
        </xdr:cNvPr>
        <xdr:cNvSpPr txBox="1"/>
      </xdr:nvSpPr>
      <xdr:spPr>
        <a:xfrm>
          <a:off x="1638300" y="4013200"/>
          <a:ext cx="2921000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  <a:r>
            <a:rPr kumimoji="1" lang="en-US" altLang="ja-JP" sz="1100"/>
            <a:t>DMs200</a:t>
          </a:r>
          <a:r>
            <a:rPr kumimoji="1" lang="ja-JP" altLang="en-US" sz="1100"/>
            <a:t>、</a:t>
          </a:r>
          <a:r>
            <a:rPr kumimoji="1" lang="en-US" altLang="ja-JP" sz="1100"/>
            <a:t>DMe200/201</a:t>
          </a:r>
          <a:r>
            <a:rPr kumimoji="1" lang="ja-JP" altLang="en-US" sz="1100"/>
            <a:t>、</a:t>
          </a:r>
          <a:r>
            <a:rPr kumimoji="1" lang="en-US" altLang="ja-JP" sz="1100"/>
            <a:t>PCA-1</a:t>
          </a:r>
        </a:p>
        <a:p>
          <a:r>
            <a:rPr kumimoji="1" lang="ja-JP" altLang="en-US" sz="1100"/>
            <a:t>・</a:t>
          </a:r>
          <a:r>
            <a:rPr kumimoji="1" lang="en-US" altLang="ja-JP" sz="1100"/>
            <a:t>DM-00/01</a:t>
          </a:r>
          <a:r>
            <a:rPr kumimoji="1" lang="ja-JP" altLang="en-US" sz="1100"/>
            <a:t>、</a:t>
          </a:r>
          <a:r>
            <a:rPr kumimoji="1" lang="en-US" altLang="ja-JP" sz="1100"/>
            <a:t>DM-01R</a:t>
          </a:r>
        </a:p>
        <a:p>
          <a:r>
            <a:rPr kumimoji="1" lang="ja-JP" altLang="en-US" sz="1100"/>
            <a:t>・</a:t>
          </a:r>
          <a:r>
            <a:rPr kumimoji="1" lang="en-US" altLang="ja-JP" sz="1100"/>
            <a:t>DMe-210/211</a:t>
          </a:r>
          <a:r>
            <a:rPr kumimoji="1" lang="ja-JP" altLang="en-US" sz="1100"/>
            <a:t>、</a:t>
          </a:r>
          <a:r>
            <a:rPr kumimoji="1" lang="en-US" altLang="ja-JP" sz="1100"/>
            <a:t>PCA-11</a:t>
          </a:r>
        </a:p>
        <a:p>
          <a:r>
            <a:rPr kumimoji="1" lang="ja-JP" altLang="en-US" sz="1100"/>
            <a:t>・</a:t>
          </a:r>
          <a:r>
            <a:rPr kumimoji="1" lang="en-US" altLang="ja-JP" sz="1100"/>
            <a:t>DMs-400</a:t>
          </a:r>
        </a:p>
        <a:p>
          <a:r>
            <a:rPr kumimoji="1" lang="ja-JP" altLang="en-US" sz="1100"/>
            <a:t>・</a:t>
          </a:r>
          <a:r>
            <a:rPr kumimoji="1" lang="en-US" altLang="ja-JP" sz="1100"/>
            <a:t>DMs-301/302/401/402/601</a:t>
          </a: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152400</xdr:rowOff>
    </xdr:from>
    <xdr:to>
      <xdr:col>7</xdr:col>
      <xdr:colOff>152400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516354-0508-0CB8-CD96-558F8D75423F}"/>
            </a:ext>
          </a:extLst>
        </xdr:cNvPr>
        <xdr:cNvSpPr txBox="1"/>
      </xdr:nvSpPr>
      <xdr:spPr>
        <a:xfrm>
          <a:off x="1606550" y="152400"/>
          <a:ext cx="316865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/>
            <a:t>FAMAS</a:t>
          </a:r>
          <a:r>
            <a:rPr kumimoji="1" lang="ja-JP" altLang="en-US" sz="1600" b="1"/>
            <a:t>ご提供</a:t>
          </a:r>
          <a:r>
            <a:rPr kumimoji="1" lang="en-US" altLang="ja-JP" sz="1600" b="1"/>
            <a:t>Ver.</a:t>
          </a:r>
          <a:r>
            <a:rPr kumimoji="1" lang="ja-JP" altLang="en-US" sz="1600" b="1"/>
            <a:t>チェックシート</a:t>
          </a:r>
        </a:p>
      </xdr:txBody>
    </xdr:sp>
    <xdr:clientData/>
  </xdr:twoCellAnchor>
  <xdr:twoCellAnchor>
    <xdr:from>
      <xdr:col>0</xdr:col>
      <xdr:colOff>257174</xdr:colOff>
      <xdr:row>2</xdr:row>
      <xdr:rowOff>85725</xdr:rowOff>
    </xdr:from>
    <xdr:to>
      <xdr:col>4</xdr:col>
      <xdr:colOff>6349</xdr:colOff>
      <xdr:row>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ECBDC7-9AF8-96BF-2D1F-8FA18C23289A}"/>
            </a:ext>
          </a:extLst>
        </xdr:cNvPr>
        <xdr:cNvSpPr txBox="1"/>
      </xdr:nvSpPr>
      <xdr:spPr>
        <a:xfrm>
          <a:off x="257174" y="542925"/>
          <a:ext cx="2378075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装置名称の略称について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DMs</a:t>
          </a:r>
          <a:r>
            <a:rPr kumimoji="1" lang="ja-JP" altLang="en-US" sz="1100"/>
            <a:t>系：</a:t>
          </a:r>
          <a:r>
            <a:rPr kumimoji="1" lang="en-US" altLang="ja-JP" sz="1100"/>
            <a:t>DMs-401/402</a:t>
          </a:r>
          <a:r>
            <a:rPr kumimoji="1" lang="ja-JP" altLang="en-US" sz="1100"/>
            <a:t>など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DM</a:t>
          </a:r>
          <a:r>
            <a:rPr kumimoji="1" lang="ja-JP" altLang="en-US" sz="1100"/>
            <a:t>系：</a:t>
          </a:r>
          <a:r>
            <a:rPr kumimoji="1" lang="en-US" altLang="ja-JP" sz="1100"/>
            <a:t>DM-500/501/501R</a:t>
          </a:r>
          <a:r>
            <a:rPr kumimoji="1" lang="ja-JP" altLang="en-US" sz="1100"/>
            <a:t>など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DMo</a:t>
          </a:r>
          <a:r>
            <a:rPr kumimoji="1" lang="ja-JP" altLang="en-US" sz="1100"/>
            <a:t>系：</a:t>
          </a:r>
          <a:r>
            <a:rPr kumimoji="1" lang="en-US" altLang="ja-JP" sz="1100"/>
            <a:t>DMo-501/502/702WA</a:t>
          </a:r>
          <a:r>
            <a:rPr kumimoji="1" lang="ja-JP" altLang="en-US" sz="1100"/>
            <a:t>など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MCA</a:t>
          </a:r>
          <a:r>
            <a:rPr kumimoji="1" lang="ja-JP" altLang="en-US" sz="1100"/>
            <a:t>系：</a:t>
          </a:r>
          <a:r>
            <a:rPr kumimoji="1" lang="en-US" altLang="ja-JP" sz="1100"/>
            <a:t>MCA-3/MCA-J/MCA-4</a:t>
          </a:r>
          <a:r>
            <a:rPr kumimoji="1" lang="ja-JP" altLang="en-US" sz="1100"/>
            <a:t>など</a:t>
          </a:r>
        </a:p>
      </xdr:txBody>
    </xdr:sp>
    <xdr:clientData/>
  </xdr:twoCellAnchor>
  <xdr:twoCellAnchor>
    <xdr:from>
      <xdr:col>4</xdr:col>
      <xdr:colOff>115866</xdr:colOff>
      <xdr:row>16</xdr:row>
      <xdr:rowOff>82550</xdr:rowOff>
    </xdr:from>
    <xdr:to>
      <xdr:col>8</xdr:col>
      <xdr:colOff>409576</xdr:colOff>
      <xdr:row>21</xdr:row>
      <xdr:rowOff>139700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A04AFD19-48CE-5B01-AD1E-0ECEEC859CE2}"/>
            </a:ext>
          </a:extLst>
        </xdr:cNvPr>
        <xdr:cNvGrpSpPr/>
      </xdr:nvGrpSpPr>
      <xdr:grpSpPr>
        <a:xfrm>
          <a:off x="2808266" y="3740150"/>
          <a:ext cx="2547960" cy="1200150"/>
          <a:chOff x="3802041" y="3886200"/>
          <a:chExt cx="2493985" cy="1200150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7E50444A-ABF2-41F4-C7E4-A625C7949BC5}"/>
              </a:ext>
            </a:extLst>
          </xdr:cNvPr>
          <xdr:cNvGrpSpPr/>
        </xdr:nvGrpSpPr>
        <xdr:grpSpPr>
          <a:xfrm>
            <a:off x="3802041" y="3886200"/>
            <a:ext cx="1189059" cy="1200150"/>
            <a:chOff x="3598841" y="3854450"/>
            <a:chExt cx="1192234" cy="1200150"/>
          </a:xfrm>
        </xdr:grpSpPr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9028C629-5FC9-F29E-EB8A-903D5822D96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98841" y="3854450"/>
              <a:ext cx="1179534" cy="11938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E8C93408-4670-E9A9-08FF-7CC0F178D654}"/>
                </a:ext>
              </a:extLst>
            </xdr:cNvPr>
            <xdr:cNvSpPr txBox="1"/>
          </xdr:nvSpPr>
          <xdr:spPr>
            <a:xfrm>
              <a:off x="3743325" y="3968751"/>
              <a:ext cx="952500" cy="2603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/>
                <a:t>USB typeA</a:t>
              </a:r>
              <a:endParaRPr kumimoji="1" lang="ja-JP" altLang="en-US" sz="1100"/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B49ABEA3-E77B-1DB5-F4EB-CDC0244F4A00}"/>
                </a:ext>
              </a:extLst>
            </xdr:cNvPr>
            <xdr:cNvSpPr txBox="1"/>
          </xdr:nvSpPr>
          <xdr:spPr>
            <a:xfrm>
              <a:off x="3609975" y="4600575"/>
              <a:ext cx="1181100" cy="4540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385349C4-CC0F-4C90-2D78-3F124E599B62}"/>
              </a:ext>
            </a:extLst>
          </xdr:cNvPr>
          <xdr:cNvGrpSpPr/>
        </xdr:nvGrpSpPr>
        <xdr:grpSpPr>
          <a:xfrm>
            <a:off x="5403849" y="3987800"/>
            <a:ext cx="892177" cy="733425"/>
            <a:chOff x="5213349" y="4006850"/>
            <a:chExt cx="892177" cy="736600"/>
          </a:xfrm>
        </xdr:grpSpPr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DF86042D-39E9-521E-CC63-0803DC6289E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13349" y="4209014"/>
              <a:ext cx="838200" cy="53443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26CA4814-1A3B-18A1-A9A8-4A47F779BB75}"/>
                </a:ext>
              </a:extLst>
            </xdr:cNvPr>
            <xdr:cNvSpPr txBox="1"/>
          </xdr:nvSpPr>
          <xdr:spPr>
            <a:xfrm>
              <a:off x="5314952" y="4006850"/>
              <a:ext cx="790574" cy="2413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/>
                <a:t>IEEE</a:t>
              </a:r>
              <a:r>
                <a:rPr kumimoji="1" lang="ja-JP" altLang="en-US" sz="1100" baseline="0"/>
                <a:t> </a:t>
              </a:r>
              <a:r>
                <a:rPr kumimoji="1" lang="en-US" altLang="ja-JP" sz="1100"/>
                <a:t>1394</a:t>
              </a:r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20A7-3E87-43BD-BF8F-4C5A85246A76}">
  <dimension ref="A1:K17"/>
  <sheetViews>
    <sheetView topLeftCell="A6" workbookViewId="0">
      <selection activeCell="B19" sqref="B19"/>
    </sheetView>
  </sheetViews>
  <sheetFormatPr defaultRowHeight="18" x14ac:dyDescent="0.55000000000000004"/>
  <sheetData>
    <row r="1" spans="1:11" x14ac:dyDescent="0.55000000000000004">
      <c r="A1" t="s">
        <v>0</v>
      </c>
    </row>
    <row r="3" spans="1:11" x14ac:dyDescent="0.55000000000000004">
      <c r="B3" t="s">
        <v>1</v>
      </c>
      <c r="G3" t="s">
        <v>2</v>
      </c>
      <c r="K3" t="s">
        <v>3</v>
      </c>
    </row>
    <row r="4" spans="1:11" x14ac:dyDescent="0.55000000000000004">
      <c r="B4" t="s">
        <v>4</v>
      </c>
      <c r="G4" t="s">
        <v>18</v>
      </c>
    </row>
    <row r="5" spans="1:11" ht="18.5" thickBot="1" x14ac:dyDescent="0.6">
      <c r="B5" t="s">
        <v>6</v>
      </c>
      <c r="F5" s="1"/>
      <c r="G5" s="1" t="s">
        <v>19</v>
      </c>
      <c r="H5" s="1"/>
      <c r="I5" s="1"/>
    </row>
    <row r="6" spans="1:11" ht="18.5" thickBot="1" x14ac:dyDescent="0.6">
      <c r="A6" s="1"/>
      <c r="B6" s="1" t="s">
        <v>5</v>
      </c>
      <c r="C6" s="1"/>
      <c r="D6" s="1"/>
      <c r="F6" s="2"/>
      <c r="G6" s="2" t="s">
        <v>7</v>
      </c>
      <c r="H6" s="2"/>
      <c r="I6" s="2"/>
    </row>
    <row r="7" spans="1:11" ht="18.5" thickBot="1" x14ac:dyDescent="0.6">
      <c r="A7" s="2"/>
      <c r="B7" s="2" t="s">
        <v>7</v>
      </c>
      <c r="C7" s="2"/>
      <c r="D7" s="2"/>
      <c r="G7" t="s">
        <v>20</v>
      </c>
    </row>
    <row r="8" spans="1:11" x14ac:dyDescent="0.55000000000000004">
      <c r="B8" t="s">
        <v>8</v>
      </c>
      <c r="G8" t="s">
        <v>8</v>
      </c>
    </row>
    <row r="9" spans="1:11" ht="18.5" thickBot="1" x14ac:dyDescent="0.6">
      <c r="A9" s="1"/>
      <c r="B9" s="1" t="s">
        <v>9</v>
      </c>
      <c r="C9" s="1"/>
      <c r="D9" s="1"/>
      <c r="G9" t="s">
        <v>9</v>
      </c>
    </row>
    <row r="10" spans="1:11" x14ac:dyDescent="0.55000000000000004">
      <c r="B10" t="s">
        <v>10</v>
      </c>
      <c r="G10" t="s">
        <v>21</v>
      </c>
    </row>
    <row r="11" spans="1:11" x14ac:dyDescent="0.55000000000000004">
      <c r="B11" t="s">
        <v>11</v>
      </c>
      <c r="G11" t="s">
        <v>22</v>
      </c>
    </row>
    <row r="12" spans="1:11" x14ac:dyDescent="0.55000000000000004">
      <c r="B12" t="s">
        <v>12</v>
      </c>
      <c r="G12" t="s">
        <v>23</v>
      </c>
    </row>
    <row r="13" spans="1:11" x14ac:dyDescent="0.55000000000000004">
      <c r="B13" t="s">
        <v>13</v>
      </c>
      <c r="G13" t="s">
        <v>24</v>
      </c>
    </row>
    <row r="14" spans="1:11" x14ac:dyDescent="0.55000000000000004">
      <c r="B14" t="s">
        <v>14</v>
      </c>
      <c r="G14" t="s">
        <v>25</v>
      </c>
    </row>
    <row r="15" spans="1:11" x14ac:dyDescent="0.55000000000000004">
      <c r="B15" t="s">
        <v>15</v>
      </c>
      <c r="G15" t="s">
        <v>26</v>
      </c>
    </row>
    <row r="16" spans="1:11" x14ac:dyDescent="0.55000000000000004">
      <c r="B16" t="s">
        <v>16</v>
      </c>
      <c r="G16" t="s">
        <v>27</v>
      </c>
    </row>
    <row r="17" spans="2:2" x14ac:dyDescent="0.55000000000000004">
      <c r="B17" t="s">
        <v>17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7879-1D1D-43B0-B5C7-9BFA3FC9C4D4}">
  <dimension ref="B3:K17"/>
  <sheetViews>
    <sheetView tabSelected="1" view="pageLayout" zoomScaleNormal="100" workbookViewId="0">
      <selection activeCell="E12" sqref="E12"/>
    </sheetView>
  </sheetViews>
  <sheetFormatPr defaultRowHeight="18" x14ac:dyDescent="0.55000000000000004"/>
  <cols>
    <col min="8" max="8" width="3" customWidth="1"/>
  </cols>
  <sheetData>
    <row r="3" spans="2:11" x14ac:dyDescent="0.55000000000000004">
      <c r="K3" s="3"/>
    </row>
    <row r="4" spans="2:11" x14ac:dyDescent="0.55000000000000004">
      <c r="F4" s="4" t="s">
        <v>28</v>
      </c>
    </row>
    <row r="5" spans="2:11" x14ac:dyDescent="0.55000000000000004">
      <c r="F5" s="4" t="s">
        <v>29</v>
      </c>
    </row>
    <row r="6" spans="2:11" x14ac:dyDescent="0.55000000000000004">
      <c r="F6" s="4" t="s">
        <v>30</v>
      </c>
      <c r="H6" s="5" t="s">
        <v>31</v>
      </c>
    </row>
    <row r="9" spans="2:11" x14ac:dyDescent="0.55000000000000004">
      <c r="G9" s="8" t="s">
        <v>33</v>
      </c>
    </row>
    <row r="10" spans="2:11" x14ac:dyDescent="0.55000000000000004">
      <c r="B10" t="s">
        <v>32</v>
      </c>
      <c r="E10" s="10"/>
      <c r="G10" s="7" t="str">
        <f>IF(F11="Ver.3","　有償にて最新版をご利用いただけます",IF(F11="Ver.5","　有償にて最新版をご利用いただけます",IF(F11="Ver.6以降","　最新版をご利用可能です","")))</f>
        <v/>
      </c>
    </row>
    <row r="11" spans="2:11" x14ac:dyDescent="0.55000000000000004">
      <c r="C11" s="7" t="str">
        <f>IF(E10="DMe-210/211","お持ちのFAMAS Ver.は？→",IF(E10="PCA-11","お持ちのFAMAS Ver.は？→",IF(E10="DMs系","お持ちのFAMAS Ver.は？→",IF(H13="USB TYPE_A","お持ちのFAMAS Ver.は？→",IF(H13="IEEE 1394","お持ちのFAMAS Ver.は？→",IF(E10="DMo系","お持ちのFAMAS Ver.は？→",IF(E10="MCA系","お持ちのFAMAS Ver.は？→"," ")))))))</f>
        <v xml:space="preserve"> </v>
      </c>
      <c r="F11" s="10"/>
      <c r="G11" s="7" t="str">
        <f>IF(F11="Ver.3","　またはVer.3.7.2が最終版",IF(F11="Ver.5","　またはVer.5.1.5が最終版"," "))</f>
        <v xml:space="preserve"> </v>
      </c>
    </row>
    <row r="12" spans="2:11" x14ac:dyDescent="0.55000000000000004">
      <c r="H12" s="7" t="str">
        <f>IF(E10="DM系","↓"," ")</f>
        <v xml:space="preserve"> </v>
      </c>
    </row>
    <row r="13" spans="2:11" x14ac:dyDescent="0.55000000000000004">
      <c r="C13" s="7" t="str">
        <f>IF(E10="DM系","画像コンバーターとPCの接続は何ですか？→"," ")</f>
        <v xml:space="preserve"> </v>
      </c>
      <c r="G13" s="7"/>
      <c r="H13" s="10"/>
    </row>
    <row r="14" spans="2:11" x14ac:dyDescent="0.55000000000000004">
      <c r="C14" s="7" t="str">
        <f>IF(H13="IEEE 1394","Ver.5以降へのバージョンアップには別途画像コンバーターの変更が必要です"," ")</f>
        <v xml:space="preserve"> </v>
      </c>
      <c r="G14" s="7"/>
    </row>
    <row r="15" spans="2:11" x14ac:dyDescent="0.55000000000000004">
      <c r="G15" s="7"/>
    </row>
    <row r="16" spans="2:11" x14ac:dyDescent="0.55000000000000004">
      <c r="E16" s="9" t="s">
        <v>34</v>
      </c>
    </row>
    <row r="17" spans="4:4" x14ac:dyDescent="0.55000000000000004">
      <c r="D17" s="6"/>
    </row>
  </sheetData>
  <sheetProtection algorithmName="SHA-512" hashValue="8tLVHDG74zjAEPlMk29HJSE/tRJhrl/wB+ewq2NAsTbhy42C+Jh5JeKSYUVaqLuM3cE/hhu91+ZDO4ai1SaWOw==" saltValue="8rtEsmNO2b/L/Oe5dX5oaA==" spinCount="100000" sheet="1" objects="1" scenarios="1"/>
  <protectedRanges>
    <protectedRange sqref="G4 G5 G6 H5 H4 I4 I5 I6 E10 F11 H13" name="範囲1"/>
  </protectedRanges>
  <phoneticPr fontId="1"/>
  <dataValidations count="3">
    <dataValidation type="list" allowBlank="1" showInputMessage="1" showErrorMessage="1" sqref="E10" xr:uid="{3553660A-925C-4C2E-BDD1-8CDB3A4E2F98}">
      <formula1>"DMe-210/211,PCA-11,DMs系,DM系,DMo系,MCA系, ,"</formula1>
    </dataValidation>
    <dataValidation type="list" allowBlank="1" showInputMessage="1" showErrorMessage="1" sqref="F11" xr:uid="{D8EEF4CB-7C29-4EC8-BBDC-EB04D8420F79}">
      <formula1>"Ver.3,Ver.5,Ver.6以降, ,"</formula1>
    </dataValidation>
    <dataValidation type="list" allowBlank="1" showInputMessage="1" showErrorMessage="1" sqref="H13" xr:uid="{3C09A252-1571-4147-AC6D-846C9B4A2296}">
      <formula1>"USB TYPE_A,IEEE 1394, ,"</formula1>
    </dataValidation>
  </dataValidations>
  <pageMargins left="0.25" right="0.25" top="0.75" bottom="0.75" header="0.3" footer="0.3"/>
  <pageSetup paperSize="9" orientation="portrait" r:id="rId1"/>
  <headerFooter>
    <oddHeader>&amp;R2026年1月版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概要</vt:lpstr>
      <vt:lpstr>FAMASチェックシート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武司</dc:creator>
  <cp:lastModifiedBy>金子 武司</cp:lastModifiedBy>
  <dcterms:created xsi:type="dcterms:W3CDTF">2026-01-29T02:13:43Z</dcterms:created>
  <dcterms:modified xsi:type="dcterms:W3CDTF">2026-02-03T01:03:00Z</dcterms:modified>
</cp:coreProperties>
</file>